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bastian\Desktop\"/>
    </mc:Choice>
  </mc:AlternateContent>
  <xr:revisionPtr revIDLastSave="0" documentId="13_ncr:1_{26555921-7EC8-4067-833E-1F3B6940E262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Tabelle1!$A$1:$I$42</definedName>
    <definedName name="Z_2D647F6E_7C04_4F74_87F5_CF330E640026_.wvu.Cols" localSheetId="0" hidden="1">Tabelle1!$J:$M</definedName>
    <definedName name="Z_2D647F6E_7C04_4F74_87F5_CF330E640026_.wvu.PrintArea" localSheetId="0" hidden="1">Tabelle1!$A$1:$I$42</definedName>
    <definedName name="Z_8D4A487B_02EF_4059_B57D_1738A90B6200_.wvu.Cols" localSheetId="0" hidden="1">Tabelle1!$J:$M</definedName>
    <definedName name="Z_8D4A487B_02EF_4059_B57D_1738A90B6200_.wvu.PrintArea" localSheetId="0" hidden="1">Tabelle1!$A$1:$I$42</definedName>
    <definedName name="Z_8D5EBB84_B083_4D57_ADB3_4D6B9F4D39E7_.wvu.Cols" localSheetId="0" hidden="1">Tabelle1!$J:$M</definedName>
    <definedName name="Z_8D5EBB84_B083_4D57_ADB3_4D6B9F4D39E7_.wvu.PrintArea" localSheetId="0" hidden="1">Tabelle1!$A$1:$I$42</definedName>
  </definedNames>
  <calcPr calcId="191029"/>
  <customWorkbookViews>
    <customWorkbookView name="Horst Zorn - Persönliche Ansicht" guid="{2D647F6E-7C04-4F74-87F5-CF330E640026}" mergeInterval="0" personalView="1" maximized="1" xWindow="-11" yWindow="-11" windowWidth="1942" windowHeight="1042" activeSheetId="1"/>
    <customWorkbookView name="Kalb , Oliver - Persönliche Ansicht" guid="{8D4A487B-02EF-4059-B57D-1738A90B6200}" mergeInterval="0" personalView="1" maximized="1" xWindow="-8" yWindow="-8" windowWidth="1936" windowHeight="1056" activeSheetId="1"/>
    <customWorkbookView name="ole - Persönliche Ansicht" guid="{8D5EBB84-B083-4D57-ADB3-4D6B9F4D39E7}" mergeInterval="0" personalView="1" maximized="1" windowWidth="1436" windowHeight="711" activeSheetId="1" showFormula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" i="1" l="1"/>
  <c r="O6" i="1"/>
  <c r="M15" i="1"/>
  <c r="M16" i="1"/>
  <c r="H17" i="1"/>
  <c r="H35" i="1" s="1"/>
  <c r="H18" i="1"/>
  <c r="I18" i="1" s="1"/>
  <c r="H19" i="1"/>
  <c r="I19" i="1"/>
  <c r="H20" i="1"/>
  <c r="I20" i="1" s="1"/>
  <c r="M20" i="1"/>
  <c r="H21" i="1"/>
  <c r="I21" i="1" s="1"/>
  <c r="H22" i="1"/>
  <c r="I22" i="1"/>
  <c r="H23" i="1"/>
  <c r="I23" i="1" s="1"/>
  <c r="H24" i="1"/>
  <c r="I24" i="1" s="1"/>
  <c r="H25" i="1"/>
  <c r="I25" i="1" s="1"/>
  <c r="H26" i="1"/>
  <c r="I26" i="1" s="1"/>
  <c r="H27" i="1"/>
  <c r="I27" i="1"/>
  <c r="H28" i="1"/>
  <c r="I28" i="1" s="1"/>
  <c r="H29" i="1"/>
  <c r="I29" i="1" s="1"/>
  <c r="H30" i="1"/>
  <c r="I30" i="1" s="1"/>
  <c r="H31" i="1"/>
  <c r="I31" i="1"/>
  <c r="H32" i="1"/>
  <c r="I32" i="1" s="1"/>
  <c r="H33" i="1"/>
  <c r="I33" i="1" s="1"/>
  <c r="H34" i="1"/>
  <c r="I34" i="1" s="1"/>
  <c r="I35" i="1" l="1"/>
  <c r="P7" i="1"/>
  <c r="P8" i="1" s="1"/>
  <c r="P11" i="1" l="1"/>
</calcChain>
</file>

<file path=xl/sharedStrings.xml><?xml version="1.0" encoding="utf-8"?>
<sst xmlns="http://schemas.openxmlformats.org/spreadsheetml/2006/main" count="50" uniqueCount="48">
  <si>
    <t>Ausdauerleistungsverein ALV Mainz e.V.</t>
  </si>
  <si>
    <t>Abrechnung Trainer und Übungsleiter</t>
  </si>
  <si>
    <t xml:space="preserve">Name: </t>
  </si>
  <si>
    <t>Adresse:</t>
  </si>
  <si>
    <t>PLZ/Ort:</t>
  </si>
  <si>
    <t>LizenzNr:</t>
  </si>
  <si>
    <t>Monat:</t>
  </si>
  <si>
    <t>Anzahl Personen</t>
  </si>
  <si>
    <t>h</t>
  </si>
  <si>
    <t>Honorar</t>
  </si>
  <si>
    <t>Schwimmen</t>
  </si>
  <si>
    <t>Rad</t>
  </si>
  <si>
    <t>Laufen</t>
  </si>
  <si>
    <t>Krafttraining</t>
  </si>
  <si>
    <t>Honorar:</t>
  </si>
  <si>
    <t>Summe Gesamt</t>
  </si>
  <si>
    <t>Sportart</t>
  </si>
  <si>
    <t>&lt; 5</t>
  </si>
  <si>
    <t>6 - 8</t>
  </si>
  <si>
    <t>9 - 12</t>
  </si>
  <si>
    <t>&gt; 12</t>
  </si>
  <si>
    <t>Aufwandsentschädigung bitte auf folgendes Konto überweisen:</t>
  </si>
  <si>
    <t>Bank: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</si>
  <si>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</si>
  <si>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</si>
  <si>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</si>
  <si>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</si>
  <si>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</si>
  <si>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</si>
  <si>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</si>
  <si>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</si>
  <si>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</si>
  <si>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</si>
  <si>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</si>
  <si>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</si>
  <si>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Einsatzort</t>
  </si>
  <si>
    <t>Jahr:</t>
  </si>
  <si>
    <t>Tag</t>
  </si>
  <si>
    <t>Trainer:</t>
  </si>
  <si>
    <t>Sportpl. Uni</t>
  </si>
  <si>
    <t>TLH - Momb.</t>
  </si>
  <si>
    <t>Freibad Mom.</t>
  </si>
  <si>
    <t>Badesee</t>
  </si>
  <si>
    <t>offenes Gelä.</t>
  </si>
  <si>
    <t>Ende</t>
  </si>
  <si>
    <t>Anfang</t>
  </si>
  <si>
    <t xml:space="preserve">BIC: </t>
  </si>
  <si>
    <t>IBAN: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</si>
</sst>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0_ ;\-0\ "/>
    <numFmt numFmtId="166" formatCode="h:mm;@"/>
    <numFmt numFmtId="167" formatCode="0.00_ ;\-0.00\ 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164" fontId="0" fillId="0" borderId="0" xfId="0" applyNumberFormat="1"/>
    <xf numFmtId="49" fontId="0" fillId="0" borderId="0" xfId="0" applyNumberFormat="1"/>
    <xf numFmtId="0" fontId="0" fillId="0" borderId="1" xfId="0" applyBorder="1" applyAlignment="1">
      <alignment vertical="top" wrapText="1"/>
    </xf>
    <xf numFmtId="0" fontId="0" fillId="0" borderId="1" xfId="0" applyBorder="1"/>
    <xf numFmtId="44" fontId="0" fillId="0" borderId="1" xfId="0" applyNumberFormat="1" applyBorder="1"/>
    <xf numFmtId="0" fontId="0" fillId="0" borderId="0" xfId="0" applyAlignment="1">
      <alignment horizontal="left"/>
    </xf>
    <xf numFmtId="165" fontId="0" fillId="0" borderId="1" xfId="0" applyNumberFormat="1" applyBorder="1"/>
    <xf numFmtId="0" fontId="0" fillId="0" borderId="2" xfId="0" applyBorder="1" applyAlignment="1"/>
    <xf numFmtId="0" fontId="0" fillId="0" borderId="3" xfId="0" applyBorder="1" applyAlignment="1"/>
    <xf numFmtId="0" fontId="1" fillId="0" borderId="0" xfId="0" applyFont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166" fontId="0" fillId="0" borderId="1" xfId="0" applyNumberFormat="1" applyBorder="1"/>
    <xf numFmtId="167" fontId="0" fillId="0" borderId="1" xfId="0" applyNumberFormat="1" applyBorder="1"/>
    <xf numFmtId="166" fontId="0" fillId="0" borderId="0" xfId="0" applyNumberFormat="1"/>
    <xf numFmtId="167" fontId="0" fillId="0" borderId="0" xfId="0" applyNumberFormat="1"/>
    <xf numFmtId="165" fontId="0" fillId="0" borderId="0" xfId="0" applyNumberFormat="1"/>
    <xf numFmtId="2" fontId="0" fillId="0" borderId="1" xfId="0" applyNumberFormat="1" applyBorder="1"/>
    <xf numFmtId="0" fontId="0" fillId="0" borderId="1" xfId="0" applyBorder="1" applyAlignment="1">
      <alignment vertical="top"/>
    </xf>
    <xf numFmtId="0" fontId="0" fillId="0" borderId="4" xfId="0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8" fontId="0" fillId="0" borderId="1" xfId="0" applyNumberFormat="1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606425</xdr:colOff>
      <xdr:row>40</xdr:row>
      <xdr:rowOff>152400</xdr:rowOff>
    </xdr:from>
    <xdr:ext cx="1766337" cy="111760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3D79A577-B23C-48B2-8A2E-9D981C0BBCA9}"/>
            </a:ext>
          </a:extLst>
        </xdr:cNvPr>
        <xdr:cNvSpPr txBox="1"/>
      </xdr:nvSpPr>
      <xdr:spPr>
        <a:xfrm>
          <a:off x="3552825" y="8334375"/>
          <a:ext cx="1790700" cy="1123950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DE" sz="800"/>
            <a:t>[</a:t>
          </a:r>
          <a:r>
            <a:rPr lang="de-DE" sz="800" baseline="0"/>
            <a:t> ] Überweisung        [ ] Barauszahlung</a:t>
          </a:r>
        </a:p>
        <a:p>
          <a:endParaRPr lang="de-DE" sz="800" baseline="0"/>
        </a:p>
        <a:p>
          <a:endParaRPr lang="de-DE" sz="800" baseline="0"/>
        </a:p>
        <a:p>
          <a:r>
            <a:rPr lang="de-DE" sz="800" baseline="0"/>
            <a:t>Datum</a:t>
          </a:r>
        </a:p>
        <a:p>
          <a:endParaRPr lang="de-DE" sz="800" baseline="0"/>
        </a:p>
        <a:p>
          <a:endParaRPr lang="de-DE" sz="800" baseline="0"/>
        </a:p>
        <a:p>
          <a:endParaRPr lang="de-DE" sz="800" baseline="0"/>
        </a:p>
        <a:p>
          <a:r>
            <a:rPr lang="de-DE" sz="800" baseline="0"/>
            <a:t>Unterschrift Schatzmeister</a:t>
          </a:r>
          <a:endParaRPr lang="de-DE" sz="800"/>
        </a:p>
      </xdr:txBody>
    </xdr:sp>
    <xdr:clientData/>
  </xdr:oneCellAnchor>
  <xdr:oneCellAnchor>
    <xdr:from>
      <xdr:col>3</xdr:col>
      <xdr:colOff>0</xdr:colOff>
      <xdr:row>40</xdr:row>
      <xdr:rowOff>152400</xdr:rowOff>
    </xdr:from>
    <xdr:ext cx="1770984" cy="1117600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3D85BF7-F69A-4883-A31C-4ADBDCE20A29}"/>
            </a:ext>
          </a:extLst>
        </xdr:cNvPr>
        <xdr:cNvSpPr txBox="1"/>
      </xdr:nvSpPr>
      <xdr:spPr>
        <a:xfrm>
          <a:off x="1743075" y="8324850"/>
          <a:ext cx="1752600" cy="1123950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DE" sz="800"/>
            <a:t>Auszahlung angewiesen</a:t>
          </a:r>
        </a:p>
        <a:p>
          <a:endParaRPr lang="de-DE" sz="800"/>
        </a:p>
        <a:p>
          <a:endParaRPr lang="de-DE" sz="800"/>
        </a:p>
        <a:p>
          <a:r>
            <a:rPr lang="de-DE" sz="800"/>
            <a:t>Datum</a:t>
          </a:r>
        </a:p>
        <a:p>
          <a:endParaRPr lang="de-DE" sz="800"/>
        </a:p>
        <a:p>
          <a:endParaRPr lang="de-DE" sz="800"/>
        </a:p>
        <a:p>
          <a:endParaRPr lang="de-DE" sz="800"/>
        </a:p>
        <a:p>
          <a:r>
            <a:rPr lang="de-DE" sz="800"/>
            <a:t>Unterschrift Vorstand</a:t>
          </a:r>
        </a:p>
      </xdr:txBody>
    </xdr:sp>
    <xdr:clientData/>
  </xdr:oneCellAnchor>
  <xdr:oneCellAnchor>
    <xdr:from>
      <xdr:col>0</xdr:col>
      <xdr:colOff>1</xdr:colOff>
      <xdr:row>40</xdr:row>
      <xdr:rowOff>155575</xdr:rowOff>
    </xdr:from>
    <xdr:ext cx="1710536" cy="1123950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6FF94B3-F8F8-434E-AA56-3DB60E791AA2}"/>
            </a:ext>
          </a:extLst>
        </xdr:cNvPr>
        <xdr:cNvSpPr txBox="1"/>
      </xdr:nvSpPr>
      <xdr:spPr>
        <a:xfrm>
          <a:off x="1" y="8334375"/>
          <a:ext cx="1685924" cy="1123950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DE" sz="8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Hiermit bestätige ich , dass meine Angaben richtig sind</a:t>
          </a:r>
        </a:p>
        <a:p>
          <a:endParaRPr lang="de-DE" sz="800" b="0" i="0" u="none" strike="noStrike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8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Datum</a:t>
          </a:r>
        </a:p>
        <a:p>
          <a:endParaRPr lang="de-DE" sz="800" b="0" i="0" u="none" strike="noStrike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de-DE" sz="800" b="0" i="0" u="none" strike="noStrike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de-DE" sz="800" b="0" i="0" u="none" strike="noStrike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800" b="0" i="0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Unterschrift Trainer</a:t>
          </a:r>
          <a:endParaRPr lang="de-DE" sz="1100" b="0" i="0" u="none" strike="noStrike" baseline="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6</xdr:col>
      <xdr:colOff>158750</xdr:colOff>
      <xdr:row>0</xdr:row>
      <xdr:rowOff>77647</xdr:rowOff>
    </xdr:from>
    <xdr:to>
      <xdr:col>8</xdr:col>
      <xdr:colOff>692150</xdr:colOff>
      <xdr:row>4</xdr:row>
      <xdr:rowOff>93222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11724ACA-C26D-4E07-9D0A-AC25DA4D89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77647"/>
          <a:ext cx="1530350" cy="76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41"/>
  <sheetViews>
    <sheetView showGridLines="0" showRowColHeaders="0" showZeros="0" tabSelected="1" zoomScaleNormal="100" workbookViewId="0">
      <selection activeCell="A15" sqref="A15"/>
    </sheetView>
  </sheetViews>
  <sheetFormatPr baseColWidth="10" defaultRowHeight="14.5" x14ac:dyDescent="0.35"/>
  <cols>
    <col min="1" max="1" width="4.26953125" customWidth="1"/>
    <col min="2" max="2" width="12.81640625" customWidth="1"/>
    <col min="3" max="3" width="9" customWidth="1"/>
    <col min="4" max="4" width="9.1796875" customWidth="1"/>
    <col min="5" max="5" width="9.26953125" customWidth="1"/>
    <col min="6" max="6" width="11.54296875" customWidth="1"/>
    <col min="7" max="7" width="8.26953125" customWidth="1"/>
    <col min="8" max="8" width="6" customWidth="1"/>
    <col min="10" max="10" width="12.1796875" hidden="1" customWidth="1"/>
    <col min="11" max="11" width="13.26953125" hidden="1" customWidth="1"/>
    <col min="12" max="13" width="11.453125" hidden="1" customWidth="1"/>
  </cols>
  <sheetData>
    <row r="2" spans="1:16" ht="15.5" x14ac:dyDescent="0.35">
      <c r="B2" s="31" t="s">
        <v>0</v>
      </c>
      <c r="C2" s="31"/>
      <c r="D2" s="31"/>
      <c r="E2" s="31"/>
      <c r="J2" t="s">
        <v>35</v>
      </c>
      <c r="K2" t="s">
        <v>39</v>
      </c>
    </row>
    <row r="3" spans="1:16" x14ac:dyDescent="0.35">
      <c r="K3" t="s">
        <v>43</v>
      </c>
    </row>
    <row r="4" spans="1:16" x14ac:dyDescent="0.35">
      <c r="B4" s="35" t="s">
        <v>1</v>
      </c>
      <c r="C4" s="35"/>
      <c r="D4" s="35"/>
      <c r="E4" s="35"/>
      <c r="K4" t="s">
        <v>40</v>
      </c>
    </row>
    <row r="5" spans="1:16" x14ac:dyDescent="0.35">
      <c r="K5" t="s">
        <v>41</v>
      </c>
      <c r="N5" s="19"/>
      <c r="O5" s="20">
        <f>SUM((60*N5)*24)</f>
        <v>0</v>
      </c>
      <c r="P5" s="4"/>
    </row>
    <row r="6" spans="1:16" ht="20.149999999999999" customHeight="1" x14ac:dyDescent="0.35">
      <c r="A6" s="30" t="s">
        <v>38</v>
      </c>
      <c r="B6" s="30"/>
      <c r="H6" s="3" t="s">
        <v>6</v>
      </c>
      <c r="K6" t="s">
        <v>42</v>
      </c>
      <c r="N6" s="19"/>
      <c r="O6" s="20">
        <f>SUM((60*N6)*24)</f>
        <v>0</v>
      </c>
    </row>
    <row r="7" spans="1:16" ht="20.149999999999999" customHeight="1" x14ac:dyDescent="0.35">
      <c r="A7" s="32" t="s">
        <v>2</v>
      </c>
      <c r="B7" s="32"/>
      <c r="C7" s="24"/>
      <c r="D7" s="11"/>
      <c r="E7" s="11"/>
      <c r="F7" s="12"/>
      <c r="H7" s="3" t="s">
        <v>36</v>
      </c>
      <c r="I7" s="9"/>
      <c r="P7" s="20">
        <f>SUM(O6-O5)</f>
        <v>0</v>
      </c>
    </row>
    <row r="8" spans="1:16" ht="20.149999999999999" customHeight="1" x14ac:dyDescent="0.35">
      <c r="A8" s="33" t="s">
        <v>3</v>
      </c>
      <c r="B8" s="34"/>
      <c r="C8" s="24"/>
      <c r="D8" s="11"/>
      <c r="E8" s="11"/>
      <c r="F8" s="12"/>
      <c r="H8" s="3" t="s">
        <v>5</v>
      </c>
      <c r="P8" s="4">
        <f>SUM(P7*M20)</f>
        <v>0</v>
      </c>
    </row>
    <row r="9" spans="1:16" x14ac:dyDescent="0.35">
      <c r="A9" s="33" t="s">
        <v>4</v>
      </c>
      <c r="B9" s="34"/>
      <c r="C9" s="24"/>
      <c r="D9" s="11"/>
      <c r="E9" s="11"/>
      <c r="F9" s="12"/>
      <c r="J9" t="s">
        <v>16</v>
      </c>
      <c r="K9" t="s">
        <v>10</v>
      </c>
      <c r="M9" s="5" t="s">
        <v>17</v>
      </c>
    </row>
    <row r="10" spans="1:16" x14ac:dyDescent="0.35">
      <c r="F10" s="1"/>
      <c r="G10" s="1"/>
      <c r="K10" t="s">
        <v>11</v>
      </c>
      <c r="M10" s="5" t="s">
        <v>18</v>
      </c>
    </row>
    <row r="11" spans="1:16" x14ac:dyDescent="0.35">
      <c r="K11" t="s">
        <v>12</v>
      </c>
      <c r="M11" s="5" t="s">
        <v>19</v>
      </c>
      <c r="P11">
        <f>SUM(P7/60)</f>
        <v>0</v>
      </c>
    </row>
    <row r="12" spans="1:16" x14ac:dyDescent="0.35">
      <c r="K12" t="s">
        <v>13</v>
      </c>
      <c r="M12" s="5" t="s">
        <v>20</v>
      </c>
    </row>
    <row r="14" spans="1:16" ht="29" x14ac:dyDescent="0.35">
      <c r="A14" s="6" t="s">
        <v>37</v>
      </c>
      <c r="B14" s="23" t="s">
        <v>35</v>
      </c>
      <c r="C14" s="23" t="s">
        <v>45</v>
      </c>
      <c r="D14" s="23" t="s">
        <v>44</v>
      </c>
      <c r="E14" s="6" t="s">
        <v>7</v>
      </c>
      <c r="F14" s="6" t="s">
        <v>16</v>
      </c>
      <c r="G14" s="6"/>
      <c r="H14" s="6" t="s">
        <v>8</v>
      </c>
      <c r="I14" s="6" t="s">
        <v>9</v>
      </c>
    </row>
    <row r="15" spans="1:16" x14ac:dyDescent="0.35">
      <c r="A15" s="10"/>
      <c r="B15" s="7"/>
      <c r="C15" s="17"/>
      <c r="D15" s="17"/>
      <c r="E15" s="7"/>
      <c r="F15" s="7"/>
      <c r="G15" s="7"/>
      <c r="H15" s="18"/>
      <c r="I15" s="28"/>
      <c r="L15" s="21"/>
      <c r="M15" s="19">
        <f>SUM(D15-C15)</f>
        <v>0</v>
      </c>
    </row>
    <row r="16" spans="1:16" x14ac:dyDescent="0.35">
      <c r="A16" s="10"/>
      <c r="B16" s="7"/>
      <c r="C16" s="17"/>
      <c r="D16" s="17"/>
      <c r="E16" s="7"/>
      <c r="F16" s="7"/>
      <c r="G16" s="7"/>
      <c r="H16" s="18"/>
      <c r="I16" s="28"/>
      <c r="M16" s="19">
        <f>SUM(D16-C16)</f>
        <v>0</v>
      </c>
      <c r="N16" s="19"/>
    </row>
    <row r="17" spans="1:13" x14ac:dyDescent="0.35">
      <c r="A17" s="10"/>
      <c r="B17" s="7"/>
      <c r="C17" s="17"/>
      <c r="D17" s="17"/>
      <c r="E17" s="7"/>
      <c r="F17" s="7"/>
      <c r="G17" s="7"/>
      <c r="H17" s="18">
        <f t="shared" ref="H17:H34" si="0">SUM(((60*D17)*24)-(60*C17)*24)/60</f>
        <v>0</v>
      </c>
      <c r="I17" s="28"/>
    </row>
    <row r="18" spans="1:13" x14ac:dyDescent="0.35">
      <c r="A18" s="10"/>
      <c r="B18" s="7"/>
      <c r="C18" s="17"/>
      <c r="D18" s="17"/>
      <c r="E18" s="7"/>
      <c r="F18" s="7"/>
      <c r="G18" s="7"/>
      <c r="H18" s="18">
        <f t="shared" si="0"/>
        <v>0</v>
      </c>
      <c r="I18" s="8">
        <f>SUM(K20*H18)</f>
        <v>0</v>
      </c>
    </row>
    <row r="19" spans="1:13" x14ac:dyDescent="0.35">
      <c r="A19" s="10"/>
      <c r="B19" s="7"/>
      <c r="C19" s="17"/>
      <c r="D19" s="17"/>
      <c r="E19" s="7"/>
      <c r="F19" s="7"/>
      <c r="G19" s="7"/>
      <c r="H19" s="18">
        <f t="shared" si="0"/>
        <v>0</v>
      </c>
      <c r="I19" s="8">
        <f>SUM(K20*H19)</f>
        <v>0</v>
      </c>
    </row>
    <row r="20" spans="1:13" x14ac:dyDescent="0.35">
      <c r="A20" s="10"/>
      <c r="B20" s="7"/>
      <c r="C20" s="17"/>
      <c r="D20" s="17"/>
      <c r="E20" s="7"/>
      <c r="F20" s="7"/>
      <c r="G20" s="7"/>
      <c r="H20" s="18">
        <f t="shared" si="0"/>
        <v>0</v>
      </c>
      <c r="I20" s="8">
        <f>SUM(K20*H20)</f>
        <v>0</v>
      </c>
      <c r="J20" t="s">
        <v>14</v>
      </c>
      <c r="K20" s="4">
        <v>10</v>
      </c>
      <c r="M20" s="4">
        <f>SUM(K20/60)</f>
        <v>0.16666666666666666</v>
      </c>
    </row>
    <row r="21" spans="1:13" x14ac:dyDescent="0.35">
      <c r="A21" s="10"/>
      <c r="B21" s="7"/>
      <c r="C21" s="17"/>
      <c r="D21" s="17"/>
      <c r="E21" s="7"/>
      <c r="F21" s="7"/>
      <c r="G21" s="7"/>
      <c r="H21" s="18">
        <f t="shared" si="0"/>
        <v>0</v>
      </c>
      <c r="I21" s="8">
        <f>SUM(K20*H21)</f>
        <v>0</v>
      </c>
    </row>
    <row r="22" spans="1:13" x14ac:dyDescent="0.35">
      <c r="A22" s="7"/>
      <c r="B22" s="7"/>
      <c r="C22" s="17"/>
      <c r="D22" s="17"/>
      <c r="E22" s="7"/>
      <c r="F22" s="7"/>
      <c r="G22" s="7"/>
      <c r="H22" s="18">
        <f t="shared" si="0"/>
        <v>0</v>
      </c>
      <c r="I22" s="8">
        <f>SUM(K20*H22)</f>
        <v>0</v>
      </c>
    </row>
    <row r="23" spans="1:13" x14ac:dyDescent="0.35">
      <c r="A23" s="7"/>
      <c r="B23" s="7"/>
      <c r="C23" s="17"/>
      <c r="D23" s="17"/>
      <c r="E23" s="7"/>
      <c r="F23" s="7"/>
      <c r="G23" s="7"/>
      <c r="H23" s="18">
        <f t="shared" si="0"/>
        <v>0</v>
      </c>
      <c r="I23" s="8">
        <f>SUM(K20*H23)</f>
        <v>0</v>
      </c>
    </row>
    <row r="24" spans="1:13" x14ac:dyDescent="0.35">
      <c r="A24" s="7"/>
      <c r="B24" s="7"/>
      <c r="C24" s="17"/>
      <c r="D24" s="17"/>
      <c r="E24" s="7"/>
      <c r="F24" s="7"/>
      <c r="G24" s="7"/>
      <c r="H24" s="18">
        <f t="shared" si="0"/>
        <v>0</v>
      </c>
      <c r="I24" s="8">
        <f>SUM(K20*H24)</f>
        <v>0</v>
      </c>
    </row>
    <row r="25" spans="1:13" x14ac:dyDescent="0.35">
      <c r="A25" s="7"/>
      <c r="B25" s="7"/>
      <c r="C25" s="17"/>
      <c r="D25" s="17"/>
      <c r="E25" s="7"/>
      <c r="F25" s="7"/>
      <c r="G25" s="7"/>
      <c r="H25" s="18">
        <f t="shared" si="0"/>
        <v>0</v>
      </c>
      <c r="I25" s="8">
        <f>SUM(K20*H25)</f>
        <v>0</v>
      </c>
    </row>
    <row r="26" spans="1:13" x14ac:dyDescent="0.35">
      <c r="A26" s="7"/>
      <c r="B26" s="7"/>
      <c r="C26" s="17"/>
      <c r="D26" s="17"/>
      <c r="E26" s="7"/>
      <c r="F26" s="7"/>
      <c r="G26" s="7"/>
      <c r="H26" s="18">
        <f t="shared" si="0"/>
        <v>0</v>
      </c>
      <c r="I26" s="8">
        <f>SUM(K20*H26)</f>
        <v>0</v>
      </c>
      <c r="J26" s="25"/>
      <c r="L26" t="s">
        <v>23</v>
      </c>
    </row>
    <row r="27" spans="1:13" x14ac:dyDescent="0.35">
      <c r="A27" s="7"/>
      <c r="B27" s="7"/>
      <c r="C27" s="17"/>
      <c r="D27" s="17"/>
      <c r="E27" s="7"/>
      <c r="F27" s="7"/>
      <c r="G27" s="7"/>
      <c r="H27" s="18">
        <f t="shared" si="0"/>
        <v>0</v>
      </c>
      <c r="I27" s="8">
        <f>SUM(K20*H27)</f>
        <v>0</v>
      </c>
      <c r="J27" s="26"/>
      <c r="L27" t="s">
        <v>24</v>
      </c>
    </row>
    <row r="28" spans="1:13" x14ac:dyDescent="0.35">
      <c r="A28" s="7"/>
      <c r="B28" s="7"/>
      <c r="C28" s="17"/>
      <c r="D28" s="17"/>
      <c r="E28" s="7"/>
      <c r="F28" s="7"/>
      <c r="G28" s="7"/>
      <c r="H28" s="18">
        <f t="shared" si="0"/>
        <v>0</v>
      </c>
      <c r="I28" s="8">
        <f>SUM(K20*H28)</f>
        <v>0</v>
      </c>
      <c r="J28" s="26"/>
      <c r="L28" t="s">
        <v>25</v>
      </c>
    </row>
    <row r="29" spans="1:13" x14ac:dyDescent="0.35">
      <c r="A29" s="7"/>
      <c r="B29" s="7"/>
      <c r="C29" s="17"/>
      <c r="D29" s="17"/>
      <c r="E29" s="7"/>
      <c r="F29" s="7"/>
      <c r="G29" s="7"/>
      <c r="H29" s="18">
        <f t="shared" si="0"/>
        <v>0</v>
      </c>
      <c r="I29" s="8">
        <f>SUM(K20*H29)</f>
        <v>0</v>
      </c>
      <c r="J29" s="26"/>
      <c r="L29" t="s">
        <v>26</v>
      </c>
    </row>
    <row r="30" spans="1:13" x14ac:dyDescent="0.35">
      <c r="A30" s="7"/>
      <c r="B30" s="7"/>
      <c r="C30" s="17"/>
      <c r="D30" s="17"/>
      <c r="E30" s="7"/>
      <c r="F30" s="7"/>
      <c r="G30" s="7"/>
      <c r="H30" s="18">
        <f t="shared" si="0"/>
        <v>0</v>
      </c>
      <c r="I30" s="8">
        <f>SUM(K20*H30)</f>
        <v>0</v>
      </c>
      <c r="J30" s="26"/>
      <c r="L30" t="s">
        <v>27</v>
      </c>
    </row>
    <row r="31" spans="1:13" x14ac:dyDescent="0.35">
      <c r="A31" s="7"/>
      <c r="B31" s="7"/>
      <c r="C31" s="17"/>
      <c r="D31" s="17"/>
      <c r="E31" s="7"/>
      <c r="F31" s="7"/>
      <c r="G31" s="7"/>
      <c r="H31" s="18">
        <f t="shared" si="0"/>
        <v>0</v>
      </c>
      <c r="I31" s="8">
        <f>SUM(K20*H31)</f>
        <v>0</v>
      </c>
      <c r="J31" s="26"/>
      <c r="L31" t="s">
        <v>28</v>
      </c>
    </row>
    <row r="32" spans="1:13" x14ac:dyDescent="0.35">
      <c r="A32" s="7"/>
      <c r="B32" s="7"/>
      <c r="C32" s="17"/>
      <c r="D32" s="17"/>
      <c r="E32" s="7"/>
      <c r="F32" s="7"/>
      <c r="G32" s="7"/>
      <c r="H32" s="18">
        <f t="shared" si="0"/>
        <v>0</v>
      </c>
      <c r="I32" s="8">
        <f>SUM(K20*H32)</f>
        <v>0</v>
      </c>
      <c r="J32" s="26"/>
      <c r="L32" t="s">
        <v>29</v>
      </c>
    </row>
    <row r="33" spans="1:12" x14ac:dyDescent="0.35">
      <c r="A33" s="7"/>
      <c r="B33" s="7"/>
      <c r="C33" s="17"/>
      <c r="D33" s="17"/>
      <c r="E33" s="7"/>
      <c r="F33" s="7"/>
      <c r="G33" s="7"/>
      <c r="H33" s="18">
        <f t="shared" si="0"/>
        <v>0</v>
      </c>
      <c r="I33" s="8">
        <f>SUM(K20*H33)</f>
        <v>0</v>
      </c>
      <c r="J33" s="27"/>
      <c r="L33" t="s">
        <v>30</v>
      </c>
    </row>
    <row r="34" spans="1:12" x14ac:dyDescent="0.35">
      <c r="A34" s="7"/>
      <c r="B34" s="7"/>
      <c r="C34" s="17"/>
      <c r="D34" s="17"/>
      <c r="E34" s="7"/>
      <c r="F34" s="7"/>
      <c r="G34" s="7"/>
      <c r="H34" s="18">
        <f t="shared" si="0"/>
        <v>0</v>
      </c>
      <c r="I34" s="8">
        <f>SUM(K20*H34)</f>
        <v>0</v>
      </c>
      <c r="L34" t="s">
        <v>31</v>
      </c>
    </row>
    <row r="35" spans="1:12" x14ac:dyDescent="0.35">
      <c r="F35" t="s">
        <v>15</v>
      </c>
      <c r="H35" s="22">
        <f>SUM(H15:H34)</f>
        <v>0</v>
      </c>
      <c r="I35" s="8">
        <f>SUM(I15:I34)</f>
        <v>0</v>
      </c>
      <c r="L35" t="s">
        <v>32</v>
      </c>
    </row>
    <row r="36" spans="1:12" x14ac:dyDescent="0.35">
      <c r="L36" t="s">
        <v>33</v>
      </c>
    </row>
    <row r="37" spans="1:12" x14ac:dyDescent="0.35">
      <c r="A37" t="s">
        <v>21</v>
      </c>
      <c r="L37" t="s">
        <v>34</v>
      </c>
    </row>
    <row r="39" spans="1:12" x14ac:dyDescent="0.35">
      <c r="A39" s="29" t="s">
        <v>47</v>
      </c>
      <c r="B39" s="29"/>
      <c r="C39" s="29"/>
      <c r="D39" s="29"/>
      <c r="E39" s="29" t="s">
        <v>46</v>
      </c>
      <c r="F39" s="29"/>
      <c r="G39" s="2" t="s">
        <v>22</v>
      </c>
      <c r="H39" s="29"/>
      <c r="I39" s="29"/>
    </row>
    <row r="41" spans="1:12" ht="90" customHeight="1" x14ac:dyDescent="0.35">
      <c r="A41" s="13"/>
      <c r="B41" s="13"/>
      <c r="C41" s="14"/>
      <c r="D41" s="13"/>
      <c r="E41" s="15"/>
      <c r="F41" s="14"/>
      <c r="G41" s="16"/>
      <c r="H41" s="16"/>
      <c r="I41" s="16"/>
    </row>
  </sheetData>
  <dataConsolidate>
    <dataRefs count="1">
      <dataRef ref="K2:K6" sheet="Tabelle1"/>
    </dataRefs>
  </dataConsolidate>
  <customSheetViews>
    <customSheetView guid="{2D647F6E-7C04-4F74-87F5-CF330E640026}" showPageBreaks="1" showGridLines="0" showRowCol="0" zeroValues="0" printArea="1" hiddenColumns="1">
      <selection activeCell="H39" sqref="H39:I39"/>
      <pageMargins left="0.7" right="0.7" top="0.78740157499999996" bottom="0.78740157499999996" header="0.3" footer="0.3"/>
      <pageSetup paperSize="9" orientation="portrait" horizontalDpi="4294967293" r:id="rId1"/>
    </customSheetView>
    <customSheetView guid="{8D4A487B-02EF-4059-B57D-1738A90B6200}" showPageBreaks="1" showGridLines="0" showRowCol="0" zeroValues="0" printArea="1" hiddenColumns="1" topLeftCell="A13">
      <selection activeCell="H39" sqref="H39:I39"/>
      <pageMargins left="0.7" right="0.7" top="0.78740157499999996" bottom="0.78740157499999996" header="0.3" footer="0.3"/>
      <pageSetup paperSize="9" orientation="portrait" horizontalDpi="4294967293" r:id="rId2"/>
    </customSheetView>
    <customSheetView guid="{8D5EBB84-B083-4D57-ADB3-4D6B9F4D39E7}" showPageBreaks="1" showGridLines="0" showRowCol="0" zeroValues="0" printArea="1" hiddenColumns="1">
      <selection activeCell="C9" sqref="C9"/>
      <pageMargins left="0.7" right="0.7" top="0.78740157499999996" bottom="0.78740157499999996" header="0.3" footer="0.3"/>
      <pageSetup paperSize="9" orientation="portrait" horizontalDpi="4294967293" r:id="rId3"/>
    </customSheetView>
  </customSheetViews>
  <mergeCells count="9">
    <mergeCell ref="A39:D39"/>
    <mergeCell ref="H39:I39"/>
    <mergeCell ref="A6:B6"/>
    <mergeCell ref="B2:E2"/>
    <mergeCell ref="A7:B7"/>
    <mergeCell ref="A8:B8"/>
    <mergeCell ref="A9:B9"/>
    <mergeCell ref="B4:E4"/>
    <mergeCell ref="E39:F39"/>
  </mergeCells>
  <dataValidations count="5">
    <dataValidation type="list" allowBlank="1" showInputMessage="1" showErrorMessage="1" sqref="F15:F34" xr:uid="{00000000-0002-0000-0000-000000000000}">
      <formula1>$K$9:$K$12</formula1>
    </dataValidation>
    <dataValidation type="list" allowBlank="1" showInputMessage="1" showErrorMessage="1" sqref="E15:E34" xr:uid="{00000000-0002-0000-0000-000001000000}">
      <formula1>$M$9:$M$12</formula1>
    </dataValidation>
    <dataValidation type="list" allowBlank="1" showInputMessage="1" showErrorMessage="1" sqref="G15:G34" xr:uid="{00000000-0002-0000-0000-000002000000}">
      <formula1>$J$26:$J$33</formula1>
    </dataValidation>
    <dataValidation type="list" allowBlank="1" showInputMessage="1" showErrorMessage="1" sqref="I6 F10" xr:uid="{00000000-0002-0000-0000-000003000000}">
      <formula1>$L$26:$L$37</formula1>
    </dataValidation>
    <dataValidation type="list" allowBlank="1" showInputMessage="1" showErrorMessage="1" sqref="B15:B34" xr:uid="{00000000-0002-0000-0000-000004000000}">
      <formula1>$K$2:$K$6</formula1>
    </dataValidation>
  </dataValidations>
  <pageMargins left="0.7" right="0.7" top="0.78740157499999996" bottom="0.78740157499999996" header="0.3" footer="0.3"/>
  <pageSetup paperSize="9" orientation="portrait" horizontalDpi="4294967293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customSheetViews>
    <customSheetView guid="{2D647F6E-7C04-4F74-87F5-CF330E640026}">
      <pageMargins left="0.7" right="0.7" top="0.78740157499999996" bottom="0.78740157499999996" header="0.3" footer="0.3"/>
    </customSheetView>
    <customSheetView guid="{8D4A487B-02EF-4059-B57D-1738A90B6200}">
      <pageMargins left="0.7" right="0.7" top="0.78740157499999996" bottom="0.78740157499999996" header="0.3" footer="0.3"/>
    </customSheetView>
    <customSheetView guid="{8D5EBB84-B083-4D57-ADB3-4D6B9F4D39E7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customSheetViews>
    <customSheetView guid="{2D647F6E-7C04-4F74-87F5-CF330E640026}">
      <pageMargins left="0.7" right="0.7" top="0.78740157499999996" bottom="0.78740157499999996" header="0.3" footer="0.3"/>
    </customSheetView>
    <customSheetView guid="{8D4A487B-02EF-4059-B57D-1738A90B6200}">
      <pageMargins left="0.7" right="0.7" top="0.78740157499999996" bottom="0.78740157499999996" header="0.3" footer="0.3"/>
    </customSheetView>
    <customSheetView guid="{8D5EBB84-B083-4D57-ADB3-4D6B9F4D39E7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</dc:creator>
  <cp:lastModifiedBy>Sebastian Menges</cp:lastModifiedBy>
  <cp:lastPrinted>2013-05-11T08:23:00Z</cp:lastPrinted>
  <dcterms:created xsi:type="dcterms:W3CDTF">2012-10-22T17:44:19Z</dcterms:created>
  <dcterms:modified xsi:type="dcterms:W3CDTF">2020-07-01T13:01:42Z</dcterms:modified>
</cp:coreProperties>
</file>